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9"/>
  <c r="I21"/>
  <c r="I23"/>
  <c r="I25"/>
  <c r="I27"/>
  <c r="I29"/>
  <c r="I30"/>
  <c r="I32"/>
  <c r="I34"/>
  <c r="I36"/>
  <c r="H16"/>
  <c r="H35"/>
  <c r="H33"/>
  <c r="H31"/>
  <c r="H28"/>
  <c r="H26"/>
  <c r="H24"/>
  <c r="H22"/>
  <c r="H37" l="1"/>
  <c r="F35"/>
  <c r="F33"/>
  <c r="F31"/>
  <c r="F28"/>
  <c r="F26"/>
  <c r="F24"/>
  <c r="F22"/>
  <c r="F16"/>
  <c r="G35"/>
  <c r="I35" s="1"/>
  <c r="G33"/>
  <c r="I33" s="1"/>
  <c r="G31"/>
  <c r="I31" s="1"/>
  <c r="G28"/>
  <c r="I28" s="1"/>
  <c r="G26"/>
  <c r="I26" s="1"/>
  <c r="G24"/>
  <c r="I24" s="1"/>
  <c r="G22"/>
  <c r="I22" s="1"/>
  <c r="G16"/>
  <c r="I16" l="1"/>
  <c r="G37"/>
  <c r="I37" s="1"/>
  <c r="F37"/>
</calcChain>
</file>

<file path=xl/sharedStrings.xml><?xml version="1.0" encoding="utf-8"?>
<sst xmlns="http://schemas.openxmlformats.org/spreadsheetml/2006/main" count="60" uniqueCount="57">
  <si>
    <t>к Решению Комского</t>
  </si>
  <si>
    <t>сельского Совета депутатов</t>
  </si>
  <si>
    <t>Приложение 3</t>
  </si>
  <si>
    <t>(тыс. 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</si>
  <si>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</si>
  <si>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</si>
  <si>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</si>
  <si>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</si>
  <si>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</si>
  <si>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</si>
  <si>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</si>
  <si>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Общегосударственные вопросы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</si>
  <si>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</si>
  <si>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</si>
  <si>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</si>
  <si>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</si>
  <si>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</si>
  <si>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</si>
  <si>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</si>
  <si>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</si>
  <si>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</si>
  <si>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</si>
  <si>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</si>
  <si>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</si>
  <si>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</si>
  <si>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</si>
  <si>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</si>
  <si>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</si>
  <si>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</si>
  <si>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</si>
  <si>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</si>
  <si>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</si>
  <si>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</si>
  <si>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</si>
  <si>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</si>
  <si>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</si>
  <si>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</si>
  <si>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</si>
  <si>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</si>
  <si>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</si>
  <si>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</si>
  <si>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</si>
  <si>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</si>
  <si>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</si>
  <si>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</si>
  <si>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</si>
  <si>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</si>
  <si>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</si>
  <si>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</si>
  <si>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</si>
  <si>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</si>
  <si>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</si>
  <si>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</si>
  <si>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ВСЕГО</t>
  </si>
  <si>
    <t>от 24.12.2021 № 11-1</t>
  </si>
  <si>
    <t xml:space="preserve"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2022 год </t>
  </si>
  <si>
    <t xml:space="preserve">от 12.05.2023 № 22-10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</si>
</sst>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G4" sqref="G4"/>
    </sheetView>
  </sheetViews>
  <sheetFormatPr defaultRowHeight="15"/>
  <cols>
    <col min="1" max="1" width="5.7109375" customWidth="1"/>
    <col min="5" max="9" width="9.140625" customWidth="1"/>
  </cols>
  <sheetData>
    <row r="1" spans="1:9">
      <c r="G1" s="1" t="s">
        <v>2</v>
      </c>
      <c r="H1" s="1"/>
      <c r="I1" s="1"/>
    </row>
    <row r="2" spans="1:9">
      <c r="G2" s="1" t="s">
        <v>0</v>
      </c>
      <c r="H2" s="1"/>
      <c r="I2" s="1"/>
    </row>
    <row r="3" spans="1:9">
      <c r="G3" s="1" t="s">
        <v>1</v>
      </c>
      <c r="H3" s="1"/>
      <c r="I3" s="1"/>
    </row>
    <row r="4" spans="1:9">
      <c r="G4" s="1" t="s">
        <v>56</v>
      </c>
      <c r="H4" s="1"/>
      <c r="I4" s="1"/>
    </row>
    <row r="5" spans="1:9">
      <c r="G5" s="1"/>
      <c r="H5" s="1"/>
      <c r="I5" s="1"/>
    </row>
    <row r="6" spans="1:9">
      <c r="G6" s="1" t="s">
        <v>2</v>
      </c>
      <c r="H6" s="1"/>
      <c r="I6" s="1"/>
    </row>
    <row r="7" spans="1:9">
      <c r="G7" s="1" t="s">
        <v>0</v>
      </c>
      <c r="H7" s="1"/>
      <c r="I7" s="1"/>
    </row>
    <row r="8" spans="1:9">
      <c r="G8" s="1" t="s">
        <v>1</v>
      </c>
      <c r="H8" s="1"/>
      <c r="I8" s="1"/>
    </row>
    <row r="9" spans="1:9">
      <c r="G9" s="1" t="s">
        <v>54</v>
      </c>
      <c r="H9" s="1"/>
      <c r="I9" s="1"/>
    </row>
    <row r="11" spans="1:9" ht="45.75" customHeight="1">
      <c r="A11" s="13" t="s">
        <v>55</v>
      </c>
      <c r="B11" s="13"/>
      <c r="C11" s="13"/>
      <c r="D11" s="13"/>
      <c r="E11" s="13"/>
      <c r="F11" s="13"/>
      <c r="G11" s="13"/>
      <c r="H11" s="13"/>
      <c r="I11" s="13"/>
    </row>
    <row r="13" spans="1:9">
      <c r="I13" s="1" t="s">
        <v>3</v>
      </c>
    </row>
    <row r="14" spans="1:9" ht="65.25" customHeight="1">
      <c r="A14" s="4" t="s">
        <v>4</v>
      </c>
      <c r="B14" s="14" t="s">
        <v>5</v>
      </c>
      <c r="C14" s="15"/>
      <c r="D14" s="16"/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</row>
    <row r="15" spans="1:9">
      <c r="A15" s="3"/>
      <c r="B15" s="17">
        <v>1</v>
      </c>
      <c r="C15" s="15"/>
      <c r="D15" s="16"/>
      <c r="E15" s="3">
        <v>2</v>
      </c>
      <c r="F15" s="3">
        <v>3</v>
      </c>
      <c r="G15" s="3">
        <v>4</v>
      </c>
      <c r="H15" s="3">
        <v>5</v>
      </c>
      <c r="I15" s="3">
        <v>6</v>
      </c>
    </row>
    <row r="16" spans="1:9">
      <c r="A16" s="2">
        <v>1</v>
      </c>
      <c r="B16" s="18" t="s">
        <v>11</v>
      </c>
      <c r="C16" s="19"/>
      <c r="D16" s="20"/>
      <c r="E16" s="5" t="s">
        <v>14</v>
      </c>
      <c r="F16" s="6">
        <f>F17+F18+F19+F20+F21</f>
        <v>5126.1000000000004</v>
      </c>
      <c r="G16" s="6">
        <f>G17+G18+G19+G20+G21</f>
        <v>6031.7</v>
      </c>
      <c r="H16" s="6">
        <f>H17+H18+H19+H20+H21</f>
        <v>5636.9</v>
      </c>
      <c r="I16" s="6">
        <f>H16*100/G16</f>
        <v>93.454581627070311</v>
      </c>
    </row>
    <row r="17" spans="1:9" ht="52.5" customHeight="1">
      <c r="A17" s="2">
        <v>2</v>
      </c>
      <c r="B17" s="10" t="s">
        <v>13</v>
      </c>
      <c r="C17" s="11"/>
      <c r="D17" s="12"/>
      <c r="E17" s="5" t="s">
        <v>15</v>
      </c>
      <c r="F17" s="6">
        <v>940</v>
      </c>
      <c r="G17" s="6">
        <v>980.4</v>
      </c>
      <c r="H17" s="6">
        <v>968.5</v>
      </c>
      <c r="I17" s="6">
        <f t="shared" ref="I17:I37" si="0">H17*100/G17</f>
        <v>98.786209710322325</v>
      </c>
    </row>
    <row r="18" spans="1:9" ht="102.75" customHeight="1">
      <c r="A18" s="2">
        <v>3</v>
      </c>
      <c r="B18" s="10" t="s">
        <v>16</v>
      </c>
      <c r="C18" s="11"/>
      <c r="D18" s="12"/>
      <c r="E18" s="5" t="s">
        <v>12</v>
      </c>
      <c r="F18" s="6">
        <v>4170.5</v>
      </c>
      <c r="G18" s="6">
        <v>5024.1000000000004</v>
      </c>
      <c r="H18" s="6">
        <v>4646.2</v>
      </c>
      <c r="I18" s="6">
        <f t="shared" si="0"/>
        <v>92.478254811807076</v>
      </c>
    </row>
    <row r="19" spans="1:9" ht="62.25" customHeight="1">
      <c r="A19" s="2">
        <v>4</v>
      </c>
      <c r="B19" s="10" t="s">
        <v>17</v>
      </c>
      <c r="C19" s="11"/>
      <c r="D19" s="12"/>
      <c r="E19" s="5" t="s">
        <v>18</v>
      </c>
      <c r="F19" s="6">
        <v>10.6</v>
      </c>
      <c r="G19" s="6">
        <v>3.4</v>
      </c>
      <c r="H19" s="6">
        <v>3.4</v>
      </c>
      <c r="I19" s="6">
        <f t="shared" si="0"/>
        <v>100</v>
      </c>
    </row>
    <row r="20" spans="1:9">
      <c r="A20" s="2">
        <v>5</v>
      </c>
      <c r="B20" s="10" t="s">
        <v>19</v>
      </c>
      <c r="C20" s="11"/>
      <c r="D20" s="12"/>
      <c r="E20" s="5" t="s">
        <v>20</v>
      </c>
      <c r="F20" s="6">
        <v>5</v>
      </c>
      <c r="G20" s="6">
        <v>5</v>
      </c>
      <c r="H20" s="6">
        <v>0</v>
      </c>
      <c r="I20" s="6">
        <v>0</v>
      </c>
    </row>
    <row r="21" spans="1:9" ht="27.75" customHeight="1">
      <c r="A21" s="2">
        <v>6</v>
      </c>
      <c r="B21" s="10" t="s">
        <v>21</v>
      </c>
      <c r="C21" s="11"/>
      <c r="D21" s="12"/>
      <c r="E21" s="5" t="s">
        <v>22</v>
      </c>
      <c r="F21" s="6">
        <v>0</v>
      </c>
      <c r="G21" s="6">
        <v>18.8</v>
      </c>
      <c r="H21" s="6">
        <v>18.8</v>
      </c>
      <c r="I21" s="6">
        <f t="shared" si="0"/>
        <v>100</v>
      </c>
    </row>
    <row r="22" spans="1:9">
      <c r="A22" s="2">
        <v>7</v>
      </c>
      <c r="B22" s="10" t="s">
        <v>23</v>
      </c>
      <c r="C22" s="11"/>
      <c r="D22" s="12"/>
      <c r="E22" s="5" t="s">
        <v>24</v>
      </c>
      <c r="F22" s="6">
        <f>F23</f>
        <v>123.4</v>
      </c>
      <c r="G22" s="6">
        <f>G23</f>
        <v>127.9</v>
      </c>
      <c r="H22" s="6">
        <f>H23</f>
        <v>112.9</v>
      </c>
      <c r="I22" s="6">
        <f t="shared" si="0"/>
        <v>88.272087568412815</v>
      </c>
    </row>
    <row r="23" spans="1:9" ht="25.5" customHeight="1">
      <c r="A23" s="2">
        <v>8</v>
      </c>
      <c r="B23" s="10" t="s">
        <v>25</v>
      </c>
      <c r="C23" s="11"/>
      <c r="D23" s="12"/>
      <c r="E23" s="5" t="s">
        <v>26</v>
      </c>
      <c r="F23" s="6">
        <v>123.4</v>
      </c>
      <c r="G23" s="6">
        <v>127.9</v>
      </c>
      <c r="H23" s="6">
        <v>112.9</v>
      </c>
      <c r="I23" s="6">
        <f t="shared" si="0"/>
        <v>88.272087568412815</v>
      </c>
    </row>
    <row r="24" spans="1:9" ht="39" customHeight="1">
      <c r="A24" s="2">
        <v>9</v>
      </c>
      <c r="B24" s="10" t="s">
        <v>27</v>
      </c>
      <c r="C24" s="11"/>
      <c r="D24" s="12"/>
      <c r="E24" s="5" t="s">
        <v>28</v>
      </c>
      <c r="F24" s="6">
        <f>F25</f>
        <v>60</v>
      </c>
      <c r="G24" s="6">
        <f>G25</f>
        <v>153.9</v>
      </c>
      <c r="H24" s="6">
        <f>H25</f>
        <v>153.9</v>
      </c>
      <c r="I24" s="6">
        <f t="shared" si="0"/>
        <v>100</v>
      </c>
    </row>
    <row r="25" spans="1:9" ht="62.25" customHeight="1">
      <c r="A25" s="2">
        <v>10</v>
      </c>
      <c r="B25" s="10" t="s">
        <v>29</v>
      </c>
      <c r="C25" s="11"/>
      <c r="D25" s="12"/>
      <c r="E25" s="5" t="s">
        <v>30</v>
      </c>
      <c r="F25" s="6">
        <v>60</v>
      </c>
      <c r="G25" s="6">
        <v>153.9</v>
      </c>
      <c r="H25" s="6">
        <v>153.9</v>
      </c>
      <c r="I25" s="6">
        <f t="shared" si="0"/>
        <v>100</v>
      </c>
    </row>
    <row r="26" spans="1:9">
      <c r="A26" s="2">
        <v>11</v>
      </c>
      <c r="B26" s="10" t="s">
        <v>31</v>
      </c>
      <c r="C26" s="11"/>
      <c r="D26" s="12"/>
      <c r="E26" s="5" t="s">
        <v>32</v>
      </c>
      <c r="F26" s="6">
        <f>F27</f>
        <v>659.8</v>
      </c>
      <c r="G26" s="6">
        <f>G27</f>
        <v>1580.1</v>
      </c>
      <c r="H26" s="6">
        <f>H27</f>
        <v>1258.8</v>
      </c>
      <c r="I26" s="6">
        <f t="shared" si="0"/>
        <v>79.665843933928244</v>
      </c>
    </row>
    <row r="27" spans="1:9" ht="27.75" customHeight="1">
      <c r="A27" s="2">
        <v>12</v>
      </c>
      <c r="B27" s="10" t="s">
        <v>33</v>
      </c>
      <c r="C27" s="11"/>
      <c r="D27" s="12"/>
      <c r="E27" s="5" t="s">
        <v>34</v>
      </c>
      <c r="F27" s="6">
        <v>659.8</v>
      </c>
      <c r="G27" s="6">
        <v>1580.1</v>
      </c>
      <c r="H27" s="6">
        <v>1258.8</v>
      </c>
      <c r="I27" s="6">
        <f t="shared" si="0"/>
        <v>79.665843933928244</v>
      </c>
    </row>
    <row r="28" spans="1:9" ht="25.5" customHeight="1">
      <c r="A28" s="2">
        <v>13</v>
      </c>
      <c r="B28" s="10" t="s">
        <v>35</v>
      </c>
      <c r="C28" s="11"/>
      <c r="D28" s="12"/>
      <c r="E28" s="5" t="s">
        <v>36</v>
      </c>
      <c r="F28" s="6">
        <f>F29+F30</f>
        <v>1058.5999999999999</v>
      </c>
      <c r="G28" s="6">
        <f>G29+G30</f>
        <v>2275.4</v>
      </c>
      <c r="H28" s="6">
        <f>H29+H30</f>
        <v>1885.3</v>
      </c>
      <c r="I28" s="6">
        <f t="shared" si="0"/>
        <v>82.855761624329787</v>
      </c>
    </row>
    <row r="29" spans="1:9">
      <c r="A29" s="2">
        <v>14</v>
      </c>
      <c r="B29" s="10" t="s">
        <v>37</v>
      </c>
      <c r="C29" s="11"/>
      <c r="D29" s="12"/>
      <c r="E29" s="5" t="s">
        <v>38</v>
      </c>
      <c r="F29" s="6">
        <v>120</v>
      </c>
      <c r="G29" s="6">
        <v>329.8</v>
      </c>
      <c r="H29" s="6">
        <v>89.2</v>
      </c>
      <c r="I29" s="6">
        <f t="shared" si="0"/>
        <v>27.046694966646452</v>
      </c>
    </row>
    <row r="30" spans="1:9">
      <c r="A30" s="2">
        <v>15</v>
      </c>
      <c r="B30" s="10" t="s">
        <v>39</v>
      </c>
      <c r="C30" s="11"/>
      <c r="D30" s="12"/>
      <c r="E30" s="5" t="s">
        <v>40</v>
      </c>
      <c r="F30" s="6">
        <v>938.6</v>
      </c>
      <c r="G30" s="6">
        <v>1945.6</v>
      </c>
      <c r="H30" s="6">
        <v>1796.1</v>
      </c>
      <c r="I30" s="6">
        <f t="shared" si="0"/>
        <v>92.31599506578948</v>
      </c>
    </row>
    <row r="31" spans="1:9">
      <c r="A31" s="2">
        <v>16</v>
      </c>
      <c r="B31" s="10" t="s">
        <v>41</v>
      </c>
      <c r="C31" s="11"/>
      <c r="D31" s="12"/>
      <c r="E31" s="5" t="s">
        <v>42</v>
      </c>
      <c r="F31" s="6">
        <f>F32</f>
        <v>5194</v>
      </c>
      <c r="G31" s="6">
        <f>G32</f>
        <v>5194</v>
      </c>
      <c r="H31" s="6">
        <f>H32</f>
        <v>5194</v>
      </c>
      <c r="I31" s="6">
        <f t="shared" si="0"/>
        <v>100</v>
      </c>
    </row>
    <row r="32" spans="1:9">
      <c r="A32" s="2">
        <v>17</v>
      </c>
      <c r="B32" s="10" t="s">
        <v>43</v>
      </c>
      <c r="C32" s="11"/>
      <c r="D32" s="12"/>
      <c r="E32" s="5" t="s">
        <v>44</v>
      </c>
      <c r="F32" s="6">
        <v>5194</v>
      </c>
      <c r="G32" s="6">
        <v>5194</v>
      </c>
      <c r="H32" s="6">
        <v>5194</v>
      </c>
      <c r="I32" s="6">
        <f t="shared" si="0"/>
        <v>100</v>
      </c>
    </row>
    <row r="33" spans="1:9">
      <c r="A33" s="2">
        <v>18</v>
      </c>
      <c r="B33" s="10" t="s">
        <v>45</v>
      </c>
      <c r="C33" s="11"/>
      <c r="D33" s="12"/>
      <c r="E33" s="5" t="s">
        <v>46</v>
      </c>
      <c r="F33" s="6">
        <f>F34</f>
        <v>12</v>
      </c>
      <c r="G33" s="6">
        <f>G34</f>
        <v>12</v>
      </c>
      <c r="H33" s="6">
        <f>H34</f>
        <v>12</v>
      </c>
      <c r="I33" s="6">
        <f t="shared" si="0"/>
        <v>100</v>
      </c>
    </row>
    <row r="34" spans="1:9">
      <c r="A34" s="2">
        <v>19</v>
      </c>
      <c r="B34" s="10" t="s">
        <v>47</v>
      </c>
      <c r="C34" s="11"/>
      <c r="D34" s="12"/>
      <c r="E34" s="5" t="s">
        <v>48</v>
      </c>
      <c r="F34" s="6">
        <v>12</v>
      </c>
      <c r="G34" s="6">
        <v>12</v>
      </c>
      <c r="H34" s="6">
        <v>12</v>
      </c>
      <c r="I34" s="6">
        <f t="shared" si="0"/>
        <v>100</v>
      </c>
    </row>
    <row r="35" spans="1:9">
      <c r="A35" s="2">
        <v>20</v>
      </c>
      <c r="B35" s="10" t="s">
        <v>49</v>
      </c>
      <c r="C35" s="11"/>
      <c r="D35" s="12"/>
      <c r="E35" s="5" t="s">
        <v>50</v>
      </c>
      <c r="F35" s="6">
        <f>F36</f>
        <v>12</v>
      </c>
      <c r="G35" s="6">
        <f>G36</f>
        <v>12</v>
      </c>
      <c r="H35" s="6">
        <f>H36</f>
        <v>9.9</v>
      </c>
      <c r="I35" s="6">
        <f t="shared" si="0"/>
        <v>82.5</v>
      </c>
    </row>
    <row r="36" spans="1:9">
      <c r="A36" s="2">
        <v>21</v>
      </c>
      <c r="B36" s="10" t="s">
        <v>51</v>
      </c>
      <c r="C36" s="11"/>
      <c r="D36" s="12"/>
      <c r="E36" s="5" t="s">
        <v>52</v>
      </c>
      <c r="F36" s="6">
        <v>12</v>
      </c>
      <c r="G36" s="6">
        <v>12</v>
      </c>
      <c r="H36" s="6">
        <v>9.9</v>
      </c>
      <c r="I36" s="6">
        <f t="shared" si="0"/>
        <v>82.5</v>
      </c>
    </row>
    <row r="37" spans="1:9">
      <c r="A37" s="7" t="s">
        <v>53</v>
      </c>
      <c r="B37" s="8"/>
      <c r="C37" s="8"/>
      <c r="D37" s="9"/>
      <c r="E37" s="5"/>
      <c r="F37" s="6">
        <f>F16+F22+F24+F26+F28+F31+F33+F35</f>
        <v>12245.9</v>
      </c>
      <c r="G37" s="6">
        <f>G16+G22+G24+G26+G28+G31+G33+G35</f>
        <v>15386.999999999998</v>
      </c>
      <c r="H37" s="6">
        <f>H16+H22+H24+H26+H28+H31+H33+H35</f>
        <v>14263.699999999999</v>
      </c>
      <c r="I37" s="6">
        <f t="shared" si="0"/>
        <v>92.699681549359866</v>
      </c>
    </row>
  </sheetData>
  <mergeCells count="25">
    <mergeCell ref="B18:D18"/>
    <mergeCell ref="A11:I11"/>
    <mergeCell ref="B14:D14"/>
    <mergeCell ref="B15:D15"/>
    <mergeCell ref="B16:D16"/>
    <mergeCell ref="B17:D17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A37:D37"/>
    <mergeCell ref="B31:D31"/>
    <mergeCell ref="B32:D32"/>
    <mergeCell ref="B33:D33"/>
    <mergeCell ref="B34:D34"/>
    <mergeCell ref="B35:D35"/>
    <mergeCell ref="B36:D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2023-05-12T06:58:59Z</dcterms:modified>
</cp:coreProperties>
</file>