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16" i="1" l="1"/>
  <c r="H16" i="1"/>
  <c r="G16" i="1"/>
  <c r="I35" i="1" l="1"/>
  <c r="H35" i="1"/>
  <c r="G35" i="1"/>
  <c r="I33" i="1"/>
  <c r="H33" i="1"/>
  <c r="G33" i="1"/>
  <c r="I31" i="1"/>
  <c r="H31" i="1"/>
  <c r="G31" i="1"/>
  <c r="I28" i="1"/>
  <c r="H28" i="1"/>
  <c r="G28" i="1"/>
  <c r="I26" i="1"/>
  <c r="H26" i="1"/>
  <c r="G26" i="1"/>
  <c r="I24" i="1"/>
  <c r="H24" i="1"/>
  <c r="G24" i="1"/>
  <c r="I22" i="1"/>
  <c r="H22" i="1"/>
  <c r="G22" i="1"/>
  <c r="G38" i="1" l="1"/>
  <c r="I38" i="1"/>
  <c r="H38" i="1"/>
</calcChain>
</file>

<file path=xl/sharedStrings.xml><?xml version="1.0" encoding="utf-8"?>
<sst xmlns="http://schemas.openxmlformats.org/spreadsheetml/2006/main" count="60" uniqueCount="57">
  <si>
    <t>к Решению Комского</t>
  </si>
  <si>
    <t>сельского Совета депутатов</t>
  </si>
  <si>
    <t>(тыс.руб.)</t>
  </si>
  <si>
    <t>№ строки</t>
  </si>
  <si>
    <t xml:space="preserve">Наименование показателя бюджетной
классификации
</t>
  </si>
  <si>
    <t xml:space="preserve">Раздел-
подраздел
</t>
  </si>
  <si>
    <t xml:space="preserve">Сумма
на 2023 год
</t>
  </si>
  <si>
    <t xml:space="preserve">Сумма
на 2024 год
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</si>
  <si>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</si>
  <si>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</si>
  <si>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</si>
  <si>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</si>
  <si>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</si>
  <si>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</si>
  <si>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</si>
  <si>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</si>
  <si>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Национальна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</si>
  <si>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</si>
  <si>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</si>
  <si>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</si>
  <si>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</si>
  <si>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</si>
  <si>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</si>
  <si>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 xml:space="preserve">Культура, кинематография 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</si>
  <si>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</si>
  <si>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</si>
  <si>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</si>
  <si>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</si>
  <si>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</si>
  <si>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Условно утвержденные расходы</t>
  </si>
  <si>
    <t>0100</t>
  </si>
  <si>
    <t>0102</t>
  </si>
  <si>
    <t>0104</t>
  </si>
  <si>
    <t>0106</t>
  </si>
  <si>
    <t>0111</t>
  </si>
  <si>
    <t>0200</t>
  </si>
  <si>
    <t>0203</t>
  </si>
  <si>
    <t>0300</t>
  </si>
  <si>
    <t>0310</t>
  </si>
  <si>
    <t>0400</t>
  </si>
  <si>
    <t>0409</t>
  </si>
  <si>
    <t>0500</t>
  </si>
  <si>
    <t>0501</t>
  </si>
  <si>
    <t>0503</t>
  </si>
  <si>
    <t>0800</t>
  </si>
  <si>
    <t>0801</t>
  </si>
  <si>
    <t>1000</t>
  </si>
  <si>
    <t>1001</t>
  </si>
  <si>
    <t>1100</t>
  </si>
  <si>
    <t>1102</t>
  </si>
  <si>
    <t>Приложение 3</t>
  </si>
  <si>
    <t>Распределение бюджетных ассигнований расходов бюджета сельсовета по разделам и подразделам бюджетной классификации расходов бюджетов Российской Федерации на 2023 год и плановый период 2024-2025 годов</t>
  </si>
  <si>
    <t xml:space="preserve">Сумма
на 2025 год
</t>
  </si>
  <si>
    <t xml:space="preserve">от 23.12.2022 № 20-1 </t>
  </si>
  <si>
    <t>0113</t>
  </si>
  <si>
    <t>Другие общегосударственные вопросы</t>
  </si>
  <si>
    <t xml:space="preserve">от 24.03.2023 № 21-8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</si>
</sst>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/>
    <xf numFmtId="49" fontId="2" fillId="0" borderId="1" xfId="0" applyNumberFormat="1" applyFont="1" applyBorder="1" applyAlignment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49" fontId="2" fillId="0" borderId="2" xfId="0" applyNumberFormat="1" applyFon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0" fillId="0" borderId="4" xfId="0" applyNumberForma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I6" sqref="I6"/>
    </sheetView>
  </sheetViews>
  <sheetFormatPr defaultRowHeight="15" x14ac:dyDescent="0.25"/>
  <cols>
    <col min="1" max="1" width="6.85546875" customWidth="1"/>
  </cols>
  <sheetData>
    <row r="1" spans="1:9" x14ac:dyDescent="0.25">
      <c r="G1" s="1" t="s">
        <v>50</v>
      </c>
      <c r="H1" s="1"/>
      <c r="I1" s="1"/>
    </row>
    <row r="2" spans="1:9" x14ac:dyDescent="0.25">
      <c r="G2" s="1" t="s">
        <v>0</v>
      </c>
      <c r="H2" s="1"/>
      <c r="I2" s="1"/>
    </row>
    <row r="3" spans="1:9" x14ac:dyDescent="0.25">
      <c r="G3" s="1" t="s">
        <v>1</v>
      </c>
      <c r="H3" s="1"/>
      <c r="I3" s="1"/>
    </row>
    <row r="4" spans="1:9" x14ac:dyDescent="0.25">
      <c r="G4" s="1" t="s">
        <v>56</v>
      </c>
      <c r="H4" s="1"/>
      <c r="I4" s="1"/>
    </row>
    <row r="5" spans="1:9" x14ac:dyDescent="0.25">
      <c r="G5" s="1"/>
      <c r="H5" s="1"/>
      <c r="I5" s="1"/>
    </row>
    <row r="6" spans="1:9" x14ac:dyDescent="0.25">
      <c r="G6" s="1" t="s">
        <v>50</v>
      </c>
      <c r="H6" s="1"/>
      <c r="I6" s="1"/>
    </row>
    <row r="7" spans="1:9" x14ac:dyDescent="0.25">
      <c r="G7" s="1" t="s">
        <v>0</v>
      </c>
      <c r="H7" s="1"/>
      <c r="I7" s="1"/>
    </row>
    <row r="8" spans="1:9" x14ac:dyDescent="0.25">
      <c r="G8" s="1" t="s">
        <v>1</v>
      </c>
      <c r="H8" s="1"/>
      <c r="I8" s="1"/>
    </row>
    <row r="9" spans="1:9" x14ac:dyDescent="0.25">
      <c r="G9" s="1" t="s">
        <v>53</v>
      </c>
      <c r="H9" s="1"/>
      <c r="I9" s="1"/>
    </row>
    <row r="11" spans="1:9" ht="44.25" customHeight="1" x14ac:dyDescent="0.25">
      <c r="A11" s="11" t="s">
        <v>51</v>
      </c>
      <c r="B11" s="12"/>
      <c r="C11" s="12"/>
      <c r="D11" s="12"/>
      <c r="E11" s="12"/>
      <c r="F11" s="12"/>
      <c r="G11" s="12"/>
      <c r="H11" s="12"/>
      <c r="I11" s="12"/>
    </row>
    <row r="12" spans="1:9" x14ac:dyDescent="0.25">
      <c r="A12" s="2"/>
    </row>
    <row r="13" spans="1:9" ht="15.75" x14ac:dyDescent="0.25">
      <c r="I13" s="3" t="s">
        <v>2</v>
      </c>
    </row>
    <row r="14" spans="1:9" ht="63" x14ac:dyDescent="0.25">
      <c r="A14" s="4" t="s">
        <v>3</v>
      </c>
      <c r="B14" s="13" t="s">
        <v>4</v>
      </c>
      <c r="C14" s="14"/>
      <c r="D14" s="14"/>
      <c r="E14" s="15"/>
      <c r="F14" s="4" t="s">
        <v>5</v>
      </c>
      <c r="G14" s="4" t="s">
        <v>6</v>
      </c>
      <c r="H14" s="4" t="s">
        <v>7</v>
      </c>
      <c r="I14" s="4" t="s">
        <v>52</v>
      </c>
    </row>
    <row r="15" spans="1:9" ht="15.75" x14ac:dyDescent="0.25">
      <c r="A15" s="5"/>
      <c r="B15" s="16">
        <v>1</v>
      </c>
      <c r="C15" s="14"/>
      <c r="D15" s="14"/>
      <c r="E15" s="15"/>
      <c r="F15" s="5">
        <v>2</v>
      </c>
      <c r="G15" s="5">
        <v>3</v>
      </c>
      <c r="H15" s="5">
        <v>4</v>
      </c>
      <c r="I15" s="5">
        <v>5</v>
      </c>
    </row>
    <row r="16" spans="1:9" ht="18" customHeight="1" x14ac:dyDescent="0.25">
      <c r="A16" s="5">
        <v>1</v>
      </c>
      <c r="B16" s="8" t="s">
        <v>9</v>
      </c>
      <c r="C16" s="9"/>
      <c r="D16" s="9"/>
      <c r="E16" s="10"/>
      <c r="F16" s="7" t="s">
        <v>30</v>
      </c>
      <c r="G16" s="6">
        <f>G17+G18+G19+G20+G21</f>
        <v>6259.5999999999995</v>
      </c>
      <c r="H16" s="6">
        <f>H17+H18+H19+H20+H21</f>
        <v>5678.7999999999993</v>
      </c>
      <c r="I16" s="6">
        <f>I17+I18+I19+I20+I21</f>
        <v>5678.7999999999993</v>
      </c>
    </row>
    <row r="17" spans="1:9" ht="62.25" customHeight="1" x14ac:dyDescent="0.25">
      <c r="A17" s="5">
        <v>2</v>
      </c>
      <c r="B17" s="8" t="s">
        <v>10</v>
      </c>
      <c r="C17" s="9"/>
      <c r="D17" s="9"/>
      <c r="E17" s="10"/>
      <c r="F17" s="7" t="s">
        <v>31</v>
      </c>
      <c r="G17" s="6">
        <v>1020.9</v>
      </c>
      <c r="H17" s="6">
        <v>1020.9</v>
      </c>
      <c r="I17" s="6">
        <v>1020.9</v>
      </c>
    </row>
    <row r="18" spans="1:9" ht="94.5" customHeight="1" x14ac:dyDescent="0.25">
      <c r="A18" s="5">
        <v>3</v>
      </c>
      <c r="B18" s="8" t="s">
        <v>11</v>
      </c>
      <c r="C18" s="9"/>
      <c r="D18" s="9"/>
      <c r="E18" s="10"/>
      <c r="F18" s="7" t="s">
        <v>32</v>
      </c>
      <c r="G18" s="6">
        <v>5207.2</v>
      </c>
      <c r="H18" s="6">
        <v>4652.8999999999996</v>
      </c>
      <c r="I18" s="6">
        <v>4652.8999999999996</v>
      </c>
    </row>
    <row r="19" spans="1:9" ht="81" customHeight="1" x14ac:dyDescent="0.25">
      <c r="A19" s="5">
        <v>4</v>
      </c>
      <c r="B19" s="8" t="s">
        <v>12</v>
      </c>
      <c r="C19" s="9"/>
      <c r="D19" s="9"/>
      <c r="E19" s="10"/>
      <c r="F19" s="7" t="s">
        <v>33</v>
      </c>
      <c r="G19" s="6">
        <v>8.3000000000000007</v>
      </c>
      <c r="H19" s="6">
        <v>0</v>
      </c>
      <c r="I19" s="6">
        <v>0</v>
      </c>
    </row>
    <row r="20" spans="1:9" ht="15.75" x14ac:dyDescent="0.25">
      <c r="A20" s="5">
        <v>5</v>
      </c>
      <c r="B20" s="17" t="s">
        <v>13</v>
      </c>
      <c r="C20" s="18"/>
      <c r="D20" s="18"/>
      <c r="E20" s="19"/>
      <c r="F20" s="7" t="s">
        <v>34</v>
      </c>
      <c r="G20" s="6">
        <v>5</v>
      </c>
      <c r="H20" s="6">
        <v>5</v>
      </c>
      <c r="I20" s="6">
        <v>5</v>
      </c>
    </row>
    <row r="21" spans="1:9" ht="30.75" customHeight="1" x14ac:dyDescent="0.25">
      <c r="A21" s="5">
        <v>6</v>
      </c>
      <c r="B21" s="20" t="s">
        <v>55</v>
      </c>
      <c r="C21" s="21"/>
      <c r="D21" s="21"/>
      <c r="E21" s="22"/>
      <c r="F21" s="7" t="s">
        <v>54</v>
      </c>
      <c r="G21" s="6">
        <v>18.2</v>
      </c>
      <c r="H21" s="6">
        <v>0</v>
      </c>
      <c r="I21" s="6">
        <v>0</v>
      </c>
    </row>
    <row r="22" spans="1:9" ht="15.75" x14ac:dyDescent="0.25">
      <c r="A22" s="5">
        <v>7</v>
      </c>
      <c r="B22" s="17" t="s">
        <v>14</v>
      </c>
      <c r="C22" s="18"/>
      <c r="D22" s="18"/>
      <c r="E22" s="19"/>
      <c r="F22" s="7" t="s">
        <v>35</v>
      </c>
      <c r="G22" s="6">
        <f>G23</f>
        <v>151.5</v>
      </c>
      <c r="H22" s="6">
        <f>H23</f>
        <v>158.1</v>
      </c>
      <c r="I22" s="6">
        <f>I23</f>
        <v>163.9</v>
      </c>
    </row>
    <row r="23" spans="1:9" ht="30" customHeight="1" x14ac:dyDescent="0.25">
      <c r="A23" s="5">
        <v>8</v>
      </c>
      <c r="B23" s="8" t="s">
        <v>15</v>
      </c>
      <c r="C23" s="9"/>
      <c r="D23" s="9"/>
      <c r="E23" s="10"/>
      <c r="F23" s="7" t="s">
        <v>36</v>
      </c>
      <c r="G23" s="6">
        <v>151.5</v>
      </c>
      <c r="H23" s="6">
        <v>158.1</v>
      </c>
      <c r="I23" s="6">
        <v>163.9</v>
      </c>
    </row>
    <row r="24" spans="1:9" ht="33" customHeight="1" x14ac:dyDescent="0.25">
      <c r="A24" s="5">
        <v>9</v>
      </c>
      <c r="B24" s="8" t="s">
        <v>16</v>
      </c>
      <c r="C24" s="9"/>
      <c r="D24" s="9"/>
      <c r="E24" s="10"/>
      <c r="F24" s="7" t="s">
        <v>37</v>
      </c>
      <c r="G24" s="6">
        <f>G25</f>
        <v>233</v>
      </c>
      <c r="H24" s="6">
        <f>H25</f>
        <v>159.9</v>
      </c>
      <c r="I24" s="6">
        <f>I25</f>
        <v>170.7</v>
      </c>
    </row>
    <row r="25" spans="1:9" ht="60" customHeight="1" x14ac:dyDescent="0.25">
      <c r="A25" s="5">
        <v>10</v>
      </c>
      <c r="B25" s="8" t="s">
        <v>17</v>
      </c>
      <c r="C25" s="9"/>
      <c r="D25" s="9"/>
      <c r="E25" s="10"/>
      <c r="F25" s="7" t="s">
        <v>38</v>
      </c>
      <c r="G25" s="6">
        <v>233</v>
      </c>
      <c r="H25" s="6">
        <v>159.9</v>
      </c>
      <c r="I25" s="6">
        <v>170.7</v>
      </c>
    </row>
    <row r="26" spans="1:9" ht="15.75" x14ac:dyDescent="0.25">
      <c r="A26" s="5">
        <v>11</v>
      </c>
      <c r="B26" s="17" t="s">
        <v>18</v>
      </c>
      <c r="C26" s="18"/>
      <c r="D26" s="18"/>
      <c r="E26" s="19"/>
      <c r="F26" s="7" t="s">
        <v>39</v>
      </c>
      <c r="G26" s="6">
        <f>G27</f>
        <v>1443.7</v>
      </c>
      <c r="H26" s="6">
        <f>H27</f>
        <v>1105.3</v>
      </c>
      <c r="I26" s="6">
        <f>I27</f>
        <v>1143.3</v>
      </c>
    </row>
    <row r="27" spans="1:9" ht="31.5" customHeight="1" x14ac:dyDescent="0.25">
      <c r="A27" s="5">
        <v>12</v>
      </c>
      <c r="B27" s="8" t="s">
        <v>19</v>
      </c>
      <c r="C27" s="9"/>
      <c r="D27" s="9"/>
      <c r="E27" s="10"/>
      <c r="F27" s="7" t="s">
        <v>40</v>
      </c>
      <c r="G27" s="6">
        <v>1443.7</v>
      </c>
      <c r="H27" s="6">
        <v>1105.3</v>
      </c>
      <c r="I27" s="6">
        <v>1143.3</v>
      </c>
    </row>
    <row r="28" spans="1:9" ht="20.25" customHeight="1" x14ac:dyDescent="0.25">
      <c r="A28" s="5">
        <v>13</v>
      </c>
      <c r="B28" s="8" t="s">
        <v>20</v>
      </c>
      <c r="C28" s="9"/>
      <c r="D28" s="9"/>
      <c r="E28" s="10"/>
      <c r="F28" s="7" t="s">
        <v>41</v>
      </c>
      <c r="G28" s="6">
        <f>G29+G30</f>
        <v>3252.3</v>
      </c>
      <c r="H28" s="6">
        <f>H29+H30</f>
        <v>3018</v>
      </c>
      <c r="I28" s="6">
        <f>I29+I30</f>
        <v>3029</v>
      </c>
    </row>
    <row r="29" spans="1:9" ht="15.75" x14ac:dyDescent="0.25">
      <c r="A29" s="5">
        <v>14</v>
      </c>
      <c r="B29" s="17" t="s">
        <v>21</v>
      </c>
      <c r="C29" s="18"/>
      <c r="D29" s="18"/>
      <c r="E29" s="19"/>
      <c r="F29" s="7" t="s">
        <v>42</v>
      </c>
      <c r="G29" s="6">
        <v>509.3</v>
      </c>
      <c r="H29" s="6">
        <v>275</v>
      </c>
      <c r="I29" s="6">
        <v>286</v>
      </c>
    </row>
    <row r="30" spans="1:9" ht="15.75" x14ac:dyDescent="0.25">
      <c r="A30" s="5">
        <v>15</v>
      </c>
      <c r="B30" s="17" t="s">
        <v>22</v>
      </c>
      <c r="C30" s="18"/>
      <c r="D30" s="18"/>
      <c r="E30" s="19"/>
      <c r="F30" s="7" t="s">
        <v>43</v>
      </c>
      <c r="G30" s="6">
        <v>2743</v>
      </c>
      <c r="H30" s="6">
        <v>2743</v>
      </c>
      <c r="I30" s="6">
        <v>2743</v>
      </c>
    </row>
    <row r="31" spans="1:9" ht="15.75" x14ac:dyDescent="0.25">
      <c r="A31" s="5">
        <v>16</v>
      </c>
      <c r="B31" s="17" t="s">
        <v>23</v>
      </c>
      <c r="C31" s="18"/>
      <c r="D31" s="18"/>
      <c r="E31" s="19"/>
      <c r="F31" s="7" t="s">
        <v>44</v>
      </c>
      <c r="G31" s="6">
        <f>G32</f>
        <v>6370.2</v>
      </c>
      <c r="H31" s="6">
        <f>H32</f>
        <v>6370.2</v>
      </c>
      <c r="I31" s="6">
        <f>I32</f>
        <v>6370.2</v>
      </c>
    </row>
    <row r="32" spans="1:9" ht="15.75" x14ac:dyDescent="0.25">
      <c r="A32" s="5">
        <v>17</v>
      </c>
      <c r="B32" s="17" t="s">
        <v>24</v>
      </c>
      <c r="C32" s="18"/>
      <c r="D32" s="18"/>
      <c r="E32" s="19"/>
      <c r="F32" s="7" t="s">
        <v>45</v>
      </c>
      <c r="G32" s="6">
        <v>6370.2</v>
      </c>
      <c r="H32" s="6">
        <v>6370.2</v>
      </c>
      <c r="I32" s="6">
        <v>6370.2</v>
      </c>
    </row>
    <row r="33" spans="1:9" ht="15.75" x14ac:dyDescent="0.25">
      <c r="A33" s="5">
        <v>18</v>
      </c>
      <c r="B33" s="17" t="s">
        <v>25</v>
      </c>
      <c r="C33" s="18"/>
      <c r="D33" s="18"/>
      <c r="E33" s="19"/>
      <c r="F33" s="7" t="s">
        <v>46</v>
      </c>
      <c r="G33" s="6">
        <f>G34</f>
        <v>12</v>
      </c>
      <c r="H33" s="6">
        <f>H34</f>
        <v>12</v>
      </c>
      <c r="I33" s="6">
        <f>I34</f>
        <v>12</v>
      </c>
    </row>
    <row r="34" spans="1:9" ht="15.75" x14ac:dyDescent="0.25">
      <c r="A34" s="5">
        <v>19</v>
      </c>
      <c r="B34" s="17" t="s">
        <v>26</v>
      </c>
      <c r="C34" s="18"/>
      <c r="D34" s="18"/>
      <c r="E34" s="19"/>
      <c r="F34" s="7" t="s">
        <v>47</v>
      </c>
      <c r="G34" s="6">
        <v>12</v>
      </c>
      <c r="H34" s="6">
        <v>12</v>
      </c>
      <c r="I34" s="6">
        <v>12</v>
      </c>
    </row>
    <row r="35" spans="1:9" ht="15.75" x14ac:dyDescent="0.25">
      <c r="A35" s="5">
        <v>20</v>
      </c>
      <c r="B35" s="17" t="s">
        <v>27</v>
      </c>
      <c r="C35" s="18"/>
      <c r="D35" s="18"/>
      <c r="E35" s="19"/>
      <c r="F35" s="7" t="s">
        <v>48</v>
      </c>
      <c r="G35" s="6">
        <f>G36</f>
        <v>12</v>
      </c>
      <c r="H35" s="6">
        <f>H36</f>
        <v>12</v>
      </c>
      <c r="I35" s="6">
        <f>I36</f>
        <v>12</v>
      </c>
    </row>
    <row r="36" spans="1:9" ht="15.75" x14ac:dyDescent="0.25">
      <c r="A36" s="5">
        <v>21</v>
      </c>
      <c r="B36" s="17" t="s">
        <v>28</v>
      </c>
      <c r="C36" s="18"/>
      <c r="D36" s="18"/>
      <c r="E36" s="19"/>
      <c r="F36" s="7" t="s">
        <v>49</v>
      </c>
      <c r="G36" s="6">
        <v>12</v>
      </c>
      <c r="H36" s="6">
        <v>12</v>
      </c>
      <c r="I36" s="6">
        <v>12</v>
      </c>
    </row>
    <row r="37" spans="1:9" ht="15.75" x14ac:dyDescent="0.25">
      <c r="A37" s="5">
        <v>22</v>
      </c>
      <c r="B37" s="17" t="s">
        <v>29</v>
      </c>
      <c r="C37" s="18"/>
      <c r="D37" s="18"/>
      <c r="E37" s="19"/>
      <c r="F37" s="7"/>
      <c r="G37" s="6">
        <v>0</v>
      </c>
      <c r="H37" s="6">
        <v>405</v>
      </c>
      <c r="I37" s="6">
        <v>833.9</v>
      </c>
    </row>
    <row r="38" spans="1:9" ht="15.75" x14ac:dyDescent="0.25">
      <c r="A38" s="17" t="s">
        <v>8</v>
      </c>
      <c r="B38" s="18"/>
      <c r="C38" s="18"/>
      <c r="D38" s="18"/>
      <c r="E38" s="19"/>
      <c r="F38" s="7"/>
      <c r="G38" s="6">
        <f>G16+G22+G24+G26+G28+G31+G33+G35+G37</f>
        <v>17734.3</v>
      </c>
      <c r="H38" s="6">
        <f>H16+H22+H24+H26+H28+H31+H33+H35+H37</f>
        <v>16919.3</v>
      </c>
      <c r="I38" s="6">
        <f>I16+I22+I24+I26+I28+I31+I33+I35+I37</f>
        <v>17413.8</v>
      </c>
    </row>
  </sheetData>
  <mergeCells count="26">
    <mergeCell ref="A38:E38"/>
    <mergeCell ref="B32:E32"/>
    <mergeCell ref="B33:E33"/>
    <mergeCell ref="B34:E34"/>
    <mergeCell ref="B35:E35"/>
    <mergeCell ref="B36:E36"/>
    <mergeCell ref="B37:E37"/>
    <mergeCell ref="B31:E31"/>
    <mergeCell ref="B19:E19"/>
    <mergeCell ref="B20:E20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21:E21"/>
    <mergeCell ref="B18:E18"/>
    <mergeCell ref="A11:I11"/>
    <mergeCell ref="B14:E14"/>
    <mergeCell ref="B15:E15"/>
    <mergeCell ref="B16:E16"/>
    <mergeCell ref="B17:E1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2023-03-24T04:02:44Z</dcterms:modified>
</cp:coreProperties>
</file>